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ESPACHO\GRUPO3\CLIENTES 2024\SANTA ANA TAVELA\NORMAS DE CONAC\02.-NORMAS TRIMESTRALES\04.- CUARTO TRIMESTRE\03.-LEY DE DISCIPLINA FINANCIERA\"/>
    </mc:Choice>
  </mc:AlternateContent>
  <xr:revisionPtr revIDLastSave="0" documentId="13_ncr:1_{E0726FDB-D7FF-4741-BC1F-A8BDC9D8D22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tado Analítico del Ejercicio 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2" l="1"/>
  <c r="E15" i="2"/>
  <c r="F15" i="2"/>
  <c r="G15" i="2"/>
  <c r="H15" i="2"/>
  <c r="C15" i="2"/>
  <c r="H9" i="2"/>
  <c r="H21" i="2" s="1"/>
  <c r="D9" i="2"/>
  <c r="D21" i="2" s="1"/>
  <c r="E9" i="2"/>
  <c r="F9" i="2"/>
  <c r="G9" i="2"/>
  <c r="C9" i="2"/>
  <c r="C21" i="2" s="1"/>
  <c r="G21" i="2" l="1"/>
  <c r="F21" i="2"/>
  <c r="E21" i="2"/>
</calcChain>
</file>

<file path=xl/sharedStrings.xml><?xml version="1.0" encoding="utf-8"?>
<sst xmlns="http://schemas.openxmlformats.org/spreadsheetml/2006/main" count="25" uniqueCount="21">
  <si>
    <t>MUNICIPIO DE SANTA ANA TAVELA DISTRITO DE YAUTEPEC, OAX.</t>
  </si>
  <si>
    <t>ESTADO ANALÍTICO DEL EJERCICIO DEL PRESUPUESTO DE EGRESOS DETALLADO - LDF</t>
  </si>
  <si>
    <t>CLASIFICACIÓN ADMINISTRATIVA</t>
  </si>
  <si>
    <t>DEL 01 DE ENERO AL 31 DE DICIEMBRE DE 2024 (b)</t>
  </si>
  <si>
    <t>(PESOS)</t>
  </si>
  <si>
    <t>DICIEMBRE</t>
  </si>
  <si>
    <t>CONCEPTO (c)</t>
  </si>
  <si>
    <t>EGRESOS</t>
  </si>
  <si>
    <t>SUBEJERCICIO (e)</t>
  </si>
  <si>
    <t>APROBADO (d)</t>
  </si>
  <si>
    <t>AMPLIACIONES/ REDUCCIONES</t>
  </si>
  <si>
    <t>MODIFICADO</t>
  </si>
  <si>
    <t>DEVENGADO</t>
  </si>
  <si>
    <t>PAGADO</t>
  </si>
  <si>
    <t>I. GASTO NO ETIQUETADO (I=A+B+C+D+E+F+G+H+I)</t>
  </si>
  <si>
    <t>A .PRESIDENCIA MUNICIPAL</t>
  </si>
  <si>
    <t>B .SECRETARIA MUNICIPAL</t>
  </si>
  <si>
    <t>C .TESORERIA MUNICIPAL</t>
  </si>
  <si>
    <t>D .RESPONSABLE DE OBRA PUBLICA</t>
  </si>
  <si>
    <t>II. GASTO ETIQUETADO (II=A+B+C+D+E+F+G+H+I)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</si>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</sst>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8">
    <xf numFmtId="0" fontId="0" fillId="0" borderId="0" xfId="0"/>
    <xf numFmtId="0" fontId="0" fillId="0" borderId="0" xfId="0" applyAlignment="1">
      <alignment vertical="center"/>
    </xf>
    <xf numFmtId="0" fontId="18" fillId="33" borderId="10" xfId="0" applyFont="1" applyFill="1" applyBorder="1" applyAlignment="1">
      <alignment horizontal="center" vertical="center" wrapText="1"/>
    </xf>
    <xf numFmtId="0" fontId="18" fillId="33" borderId="11" xfId="0" applyFont="1" applyFill="1" applyBorder="1" applyAlignment="1">
      <alignment horizontal="center" vertical="center" wrapText="1"/>
    </xf>
    <xf numFmtId="0" fontId="18" fillId="33" borderId="13" xfId="0" applyFont="1" applyFill="1" applyBorder="1" applyAlignment="1">
      <alignment horizontal="center" vertical="center" wrapText="1"/>
    </xf>
    <xf numFmtId="0" fontId="18" fillId="33" borderId="16" xfId="0" applyFont="1" applyFill="1" applyBorder="1" applyAlignment="1">
      <alignment horizontal="center" vertical="center" wrapText="1"/>
    </xf>
    <xf numFmtId="0" fontId="18" fillId="33" borderId="18" xfId="0" applyFont="1" applyFill="1" applyBorder="1" applyAlignment="1">
      <alignment horizontal="center" vertical="center" wrapText="1"/>
    </xf>
    <xf numFmtId="0" fontId="18" fillId="33" borderId="19" xfId="0" applyFont="1" applyFill="1" applyBorder="1" applyAlignment="1">
      <alignment horizontal="center" vertical="center" wrapText="1"/>
    </xf>
    <xf numFmtId="0" fontId="18" fillId="33" borderId="20" xfId="0" applyFont="1" applyFill="1" applyBorder="1" applyAlignment="1">
      <alignment horizontal="center" vertical="center" wrapText="1"/>
    </xf>
    <xf numFmtId="0" fontId="18" fillId="33" borderId="21" xfId="0" applyFont="1" applyFill="1" applyBorder="1" applyAlignment="1">
      <alignment horizontal="center" vertical="center" wrapText="1"/>
    </xf>
    <xf numFmtId="0" fontId="18" fillId="33" borderId="22" xfId="0" applyFont="1" applyFill="1" applyBorder="1" applyAlignment="1">
      <alignment horizontal="center" vertical="center" wrapText="1"/>
    </xf>
    <xf numFmtId="0" fontId="18" fillId="33" borderId="23" xfId="0" applyFont="1" applyFill="1" applyBorder="1" applyAlignment="1">
      <alignment horizontal="center" vertical="center" wrapText="1"/>
    </xf>
    <xf numFmtId="0" fontId="21" fillId="33" borderId="11" xfId="0" applyFont="1" applyFill="1" applyBorder="1" applyAlignment="1">
      <alignment horizontal="center" vertical="center" wrapText="1"/>
    </xf>
    <xf numFmtId="0" fontId="21" fillId="33" borderId="12" xfId="0" applyFont="1" applyFill="1" applyBorder="1" applyAlignment="1">
      <alignment horizontal="center" vertical="center" wrapText="1"/>
    </xf>
    <xf numFmtId="0" fontId="21" fillId="33" borderId="13" xfId="0" applyFont="1" applyFill="1" applyBorder="1" applyAlignment="1">
      <alignment horizontal="center" vertical="center" wrapText="1"/>
    </xf>
    <xf numFmtId="0" fontId="20" fillId="33" borderId="14" xfId="0" applyFont="1" applyFill="1" applyBorder="1" applyAlignment="1">
      <alignment horizontal="center" vertical="center" wrapText="1"/>
    </xf>
    <xf numFmtId="0" fontId="20" fillId="33" borderId="0" xfId="0" applyFont="1" applyFill="1" applyAlignment="1">
      <alignment horizontal="center" vertical="center" wrapText="1"/>
    </xf>
    <xf numFmtId="0" fontId="20" fillId="33" borderId="15" xfId="0" applyFont="1" applyFill="1" applyBorder="1" applyAlignment="1">
      <alignment horizontal="center" vertical="center" wrapText="1"/>
    </xf>
    <xf numFmtId="0" fontId="20" fillId="33" borderId="16" xfId="0" applyFont="1" applyFill="1" applyBorder="1" applyAlignment="1">
      <alignment horizontal="center" vertical="center" wrapText="1"/>
    </xf>
    <xf numFmtId="0" fontId="20" fillId="33" borderId="17" xfId="0" applyFont="1" applyFill="1" applyBorder="1" applyAlignment="1">
      <alignment horizontal="center" vertical="center" wrapText="1"/>
    </xf>
    <xf numFmtId="0" fontId="20" fillId="33" borderId="18" xfId="0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left" vertical="center" wrapText="1"/>
    </xf>
    <xf numFmtId="0" fontId="18" fillId="0" borderId="21" xfId="0" applyFont="1" applyBorder="1" applyAlignment="1">
      <alignment horizontal="left" vertical="center" wrapText="1"/>
    </xf>
    <xf numFmtId="4" fontId="18" fillId="0" borderId="10" xfId="0" applyNumberFormat="1" applyFont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4" fontId="19" fillId="0" borderId="10" xfId="0" applyNumberFormat="1" applyFont="1" applyBorder="1" applyAlignment="1">
      <alignment vertical="center" wrapText="1"/>
    </xf>
    <xf numFmtId="4" fontId="0" fillId="0" borderId="0" xfId="0" applyNumberFormat="1" applyAlignment="1">
      <alignment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"/>
  <sheetViews>
    <sheetView showGridLines="0" tabSelected="1" workbookViewId="0">
      <selection activeCell="L19" sqref="L19"/>
    </sheetView>
  </sheetViews>
  <sheetFormatPr baseColWidth="10" defaultRowHeight="15" x14ac:dyDescent="0.25"/>
  <cols>
    <col min="1" max="1" width="11.42578125" style="1"/>
    <col min="2" max="2" width="27.5703125" style="1" customWidth="1"/>
    <col min="3" max="8" width="15.7109375" style="1" customWidth="1"/>
    <col min="9" max="16384" width="11.42578125" style="1"/>
  </cols>
  <sheetData>
    <row r="1" spans="1:8" x14ac:dyDescent="0.25">
      <c r="A1" s="12" t="s">
        <v>0</v>
      </c>
      <c r="B1" s="13"/>
      <c r="C1" s="13"/>
      <c r="D1" s="13"/>
      <c r="E1" s="13"/>
      <c r="F1" s="13"/>
      <c r="G1" s="13"/>
      <c r="H1" s="14"/>
    </row>
    <row r="2" spans="1:8" x14ac:dyDescent="0.25">
      <c r="A2" s="15" t="s">
        <v>1</v>
      </c>
      <c r="B2" s="16"/>
      <c r="C2" s="16"/>
      <c r="D2" s="16"/>
      <c r="E2" s="16"/>
      <c r="F2" s="16"/>
      <c r="G2" s="16"/>
      <c r="H2" s="17"/>
    </row>
    <row r="3" spans="1:8" x14ac:dyDescent="0.25">
      <c r="A3" s="15" t="s">
        <v>2</v>
      </c>
      <c r="B3" s="16"/>
      <c r="C3" s="16"/>
      <c r="D3" s="16"/>
      <c r="E3" s="16"/>
      <c r="F3" s="16"/>
      <c r="G3" s="16"/>
      <c r="H3" s="17"/>
    </row>
    <row r="4" spans="1:8" x14ac:dyDescent="0.25">
      <c r="A4" s="15" t="s">
        <v>3</v>
      </c>
      <c r="B4" s="16"/>
      <c r="C4" s="16"/>
      <c r="D4" s="16"/>
      <c r="E4" s="16"/>
      <c r="F4" s="16"/>
      <c r="G4" s="16"/>
      <c r="H4" s="17"/>
    </row>
    <row r="5" spans="1:8" x14ac:dyDescent="0.25">
      <c r="A5" s="18" t="s">
        <v>4</v>
      </c>
      <c r="B5" s="19"/>
      <c r="C5" s="19"/>
      <c r="D5" s="19"/>
      <c r="E5" s="19"/>
      <c r="F5" s="19"/>
      <c r="G5" s="19"/>
      <c r="H5" s="20"/>
    </row>
    <row r="6" spans="1:8" ht="17.25" customHeight="1" x14ac:dyDescent="0.25">
      <c r="A6" s="21" t="s">
        <v>5</v>
      </c>
      <c r="B6" s="22"/>
      <c r="C6" s="22"/>
      <c r="D6" s="22"/>
      <c r="E6" s="22"/>
      <c r="F6" s="22"/>
      <c r="G6" s="22"/>
      <c r="H6" s="23"/>
    </row>
    <row r="7" spans="1:8" x14ac:dyDescent="0.25">
      <c r="A7" s="3" t="s">
        <v>6</v>
      </c>
      <c r="B7" s="4"/>
      <c r="C7" s="7" t="s">
        <v>7</v>
      </c>
      <c r="D7" s="8"/>
      <c r="E7" s="8"/>
      <c r="F7" s="8"/>
      <c r="G7" s="9"/>
      <c r="H7" s="10" t="s">
        <v>8</v>
      </c>
    </row>
    <row r="8" spans="1:8" ht="31.5" customHeight="1" x14ac:dyDescent="0.25">
      <c r="A8" s="5"/>
      <c r="B8" s="6"/>
      <c r="C8" s="2" t="s">
        <v>9</v>
      </c>
      <c r="D8" s="2" t="s">
        <v>10</v>
      </c>
      <c r="E8" s="2" t="s">
        <v>11</v>
      </c>
      <c r="F8" s="2" t="s">
        <v>12</v>
      </c>
      <c r="G8" s="2" t="s">
        <v>13</v>
      </c>
      <c r="H8" s="11"/>
    </row>
    <row r="9" spans="1:8" ht="17.25" customHeight="1" x14ac:dyDescent="0.25">
      <c r="A9" s="21" t="s">
        <v>14</v>
      </c>
      <c r="B9" s="23"/>
      <c r="C9" s="24">
        <f>SUM(C10:C13)</f>
        <v>3627736</v>
      </c>
      <c r="D9" s="24">
        <f t="shared" ref="D9:G9" si="0">SUM(D10:D13)</f>
        <v>196279.18000000002</v>
      </c>
      <c r="E9" s="24">
        <f t="shared" si="0"/>
        <v>3824015.1799999997</v>
      </c>
      <c r="F9" s="24">
        <f t="shared" si="0"/>
        <v>3539255.73</v>
      </c>
      <c r="G9" s="24">
        <f t="shared" si="0"/>
        <v>3539255.73</v>
      </c>
      <c r="H9" s="24">
        <f>SUM(H10:H13)</f>
        <v>284759.45</v>
      </c>
    </row>
    <row r="10" spans="1:8" x14ac:dyDescent="0.25">
      <c r="A10" s="25"/>
      <c r="B10" s="25" t="s">
        <v>15</v>
      </c>
      <c r="C10" s="26">
        <v>2298697.61</v>
      </c>
      <c r="D10" s="26">
        <v>-140660.9</v>
      </c>
      <c r="E10" s="26">
        <v>2158036.71</v>
      </c>
      <c r="F10" s="26">
        <v>2036496.32</v>
      </c>
      <c r="G10" s="26">
        <v>2036496.32</v>
      </c>
      <c r="H10" s="26">
        <v>121540.39</v>
      </c>
    </row>
    <row r="11" spans="1:8" x14ac:dyDescent="0.25">
      <c r="A11" s="25"/>
      <c r="B11" s="25" t="s">
        <v>16</v>
      </c>
      <c r="C11" s="26">
        <v>155393.39000000001</v>
      </c>
      <c r="D11" s="26">
        <v>-11023.31</v>
      </c>
      <c r="E11" s="26">
        <v>144370.07999999999</v>
      </c>
      <c r="F11" s="26">
        <v>72747.77</v>
      </c>
      <c r="G11" s="26">
        <v>72747.77</v>
      </c>
      <c r="H11" s="26">
        <v>71622.31</v>
      </c>
    </row>
    <row r="12" spans="1:8" x14ac:dyDescent="0.25">
      <c r="A12" s="25"/>
      <c r="B12" s="25" t="s">
        <v>17</v>
      </c>
      <c r="C12" s="26">
        <v>817064</v>
      </c>
      <c r="D12" s="26">
        <v>367868.38</v>
      </c>
      <c r="E12" s="26">
        <v>1184932.3799999999</v>
      </c>
      <c r="F12" s="26">
        <v>1105627.82</v>
      </c>
      <c r="G12" s="26">
        <v>1105627.82</v>
      </c>
      <c r="H12" s="26">
        <v>79304.56</v>
      </c>
    </row>
    <row r="13" spans="1:8" x14ac:dyDescent="0.25">
      <c r="A13" s="25"/>
      <c r="B13" s="25" t="s">
        <v>18</v>
      </c>
      <c r="C13" s="26">
        <v>356581</v>
      </c>
      <c r="D13" s="26">
        <v>-19904.990000000002</v>
      </c>
      <c r="E13" s="26">
        <v>336676.01</v>
      </c>
      <c r="F13" s="26">
        <v>324383.82</v>
      </c>
      <c r="G13" s="26">
        <v>324383.82</v>
      </c>
      <c r="H13" s="26">
        <v>12292.19</v>
      </c>
    </row>
    <row r="14" spans="1:8" x14ac:dyDescent="0.25">
      <c r="C14" s="27"/>
      <c r="D14" s="27"/>
      <c r="E14" s="27"/>
      <c r="F14" s="27"/>
      <c r="G14" s="27"/>
      <c r="H14" s="27"/>
    </row>
    <row r="15" spans="1:8" ht="18" customHeight="1" x14ac:dyDescent="0.25">
      <c r="A15" s="21" t="s">
        <v>19</v>
      </c>
      <c r="B15" s="23"/>
      <c r="C15" s="24">
        <f>SUM(C16:C19)</f>
        <v>4424873.75</v>
      </c>
      <c r="D15" s="24">
        <f t="shared" ref="D15:H15" si="1">SUM(D16:D19)</f>
        <v>38294.469999999987</v>
      </c>
      <c r="E15" s="24">
        <f t="shared" si="1"/>
        <v>4463168.22</v>
      </c>
      <c r="F15" s="24">
        <f t="shared" si="1"/>
        <v>1957590.73</v>
      </c>
      <c r="G15" s="24">
        <f t="shared" si="1"/>
        <v>1917987.7599999998</v>
      </c>
      <c r="H15" s="24">
        <f t="shared" si="1"/>
        <v>2505577.4900000002</v>
      </c>
    </row>
    <row r="16" spans="1:8" x14ac:dyDescent="0.25">
      <c r="A16" s="25"/>
      <c r="B16" s="25" t="s">
        <v>15</v>
      </c>
      <c r="C16" s="26">
        <v>284000</v>
      </c>
      <c r="D16" s="26">
        <v>-6109.3</v>
      </c>
      <c r="E16" s="26">
        <v>277890.7</v>
      </c>
      <c r="F16" s="26">
        <v>277890.7</v>
      </c>
      <c r="G16" s="26">
        <v>277890.7</v>
      </c>
      <c r="H16" s="26">
        <v>0</v>
      </c>
    </row>
    <row r="17" spans="1:8" x14ac:dyDescent="0.25">
      <c r="A17" s="25"/>
      <c r="B17" s="25" t="s">
        <v>16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</row>
    <row r="18" spans="1:8" x14ac:dyDescent="0.25">
      <c r="A18" s="25"/>
      <c r="B18" s="25" t="s">
        <v>17</v>
      </c>
      <c r="C18" s="26">
        <v>262000</v>
      </c>
      <c r="D18" s="26">
        <v>65651.429999999993</v>
      </c>
      <c r="E18" s="26">
        <v>327651.43</v>
      </c>
      <c r="F18" s="26">
        <v>327651.43</v>
      </c>
      <c r="G18" s="26">
        <v>327651.43</v>
      </c>
      <c r="H18" s="26">
        <v>0</v>
      </c>
    </row>
    <row r="19" spans="1:8" x14ac:dyDescent="0.25">
      <c r="A19" s="25"/>
      <c r="B19" s="25" t="s">
        <v>18</v>
      </c>
      <c r="C19" s="26">
        <v>3878873.75</v>
      </c>
      <c r="D19" s="26">
        <v>-21247.66</v>
      </c>
      <c r="E19" s="26">
        <v>3857626.09</v>
      </c>
      <c r="F19" s="26">
        <v>1352048.6</v>
      </c>
      <c r="G19" s="26">
        <v>1312445.6299999999</v>
      </c>
      <c r="H19" s="26">
        <v>2505577.4900000002</v>
      </c>
    </row>
    <row r="20" spans="1:8" x14ac:dyDescent="0.25">
      <c r="C20" s="27"/>
      <c r="D20" s="27"/>
      <c r="E20" s="27"/>
      <c r="F20" s="27"/>
      <c r="G20" s="27"/>
      <c r="H20" s="27"/>
    </row>
    <row r="21" spans="1:8" ht="21.75" customHeight="1" x14ac:dyDescent="0.25">
      <c r="A21" s="21" t="s">
        <v>20</v>
      </c>
      <c r="B21" s="23"/>
      <c r="C21" s="24">
        <f>C9+C15</f>
        <v>8052609.75</v>
      </c>
      <c r="D21" s="24">
        <f t="shared" ref="D21:H21" si="2">D9+D15</f>
        <v>234573.65000000002</v>
      </c>
      <c r="E21" s="24">
        <f t="shared" si="2"/>
        <v>8287183.3999999994</v>
      </c>
      <c r="F21" s="24">
        <f t="shared" si="2"/>
        <v>5496846.46</v>
      </c>
      <c r="G21" s="24">
        <f t="shared" si="2"/>
        <v>5457243.4900000002</v>
      </c>
      <c r="H21" s="24">
        <f t="shared" si="2"/>
        <v>2790336.9400000004</v>
      </c>
    </row>
  </sheetData>
  <mergeCells count="12">
    <mergeCell ref="A21:B21"/>
    <mergeCell ref="A1:H1"/>
    <mergeCell ref="A2:H2"/>
    <mergeCell ref="A3:H3"/>
    <mergeCell ref="A4:H4"/>
    <mergeCell ref="A5:H5"/>
    <mergeCell ref="A6:H6"/>
    <mergeCell ref="A7:B8"/>
    <mergeCell ref="C7:G7"/>
    <mergeCell ref="H7:H8"/>
    <mergeCell ref="A9:B9"/>
    <mergeCell ref="A15:B15"/>
  </mergeCells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Analítico del Ejercicio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nuestrafirma</dc:creator>
  <cp:lastModifiedBy>nuestrafirma</cp:lastModifiedBy>
  <dcterms:created xsi:type="dcterms:W3CDTF">2025-02-01T21:59:41Z</dcterms:created>
  <dcterms:modified xsi:type="dcterms:W3CDTF">2025-02-06T01:02:36Z</dcterms:modified>
</cp:coreProperties>
</file>